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66925"/>
  <xr:revisionPtr revIDLastSave="0" documentId="8_{4101AF99-82C4-8243-9F17-43D5E4A6FEC4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1" l="1"/>
  <c r="H72" i="1"/>
  <c r="H71" i="1"/>
  <c r="I62" i="1"/>
  <c r="I61" i="1"/>
  <c r="I63" i="1"/>
  <c r="E44" i="1"/>
  <c r="E43" i="1"/>
  <c r="E42" i="1"/>
  <c r="E25" i="1"/>
  <c r="E24" i="1"/>
  <c r="E23" i="1"/>
  <c r="N6" i="1"/>
  <c r="N7" i="1"/>
  <c r="N8" i="1"/>
  <c r="N9" i="1"/>
  <c r="N10" i="1"/>
  <c r="N11" i="1"/>
  <c r="N12" i="1"/>
  <c r="N13" i="1"/>
  <c r="N14" i="1"/>
  <c r="N15" i="1"/>
  <c r="N16" i="1"/>
  <c r="N17" i="1"/>
  <c r="N5" i="1"/>
  <c r="J6" i="1"/>
  <c r="J7" i="1"/>
  <c r="J8" i="1"/>
  <c r="J9" i="1"/>
  <c r="J10" i="1"/>
  <c r="J11" i="1"/>
  <c r="J12" i="1"/>
  <c r="J13" i="1"/>
  <c r="J14" i="1"/>
  <c r="J15" i="1"/>
  <c r="J16" i="1"/>
  <c r="J17" i="1"/>
  <c r="J5" i="1"/>
</calcChain>
</file>

<file path=xl/sharedStrings.xml><?xml version="1.0" encoding="utf-8"?>
<sst xmlns="http://schemas.openxmlformats.org/spreadsheetml/2006/main" count="40" uniqueCount="31">
  <si>
    <r>
      <t xml:space="preserve">Ejercicio 1. </t>
    </r>
    <r>
      <rPr>
        <sz val="12"/>
        <color theme="1"/>
        <rFont val="Calibri"/>
        <family val="2"/>
        <scheme val="minor"/>
      </rPr>
      <t>Promediar tareas y promedio final (De acuerdo a la ponderación correspondiente)</t>
    </r>
  </si>
  <si>
    <t>Persona</t>
  </si>
  <si>
    <t>Tareas</t>
  </si>
  <si>
    <t>Promedio de tareas 40%</t>
  </si>
  <si>
    <t>Examen 40%</t>
  </si>
  <si>
    <t>Asistencia 5%</t>
  </si>
  <si>
    <t xml:space="preserve">Participacion 15% </t>
  </si>
  <si>
    <t>Promedio</t>
  </si>
  <si>
    <r>
      <t xml:space="preserve">Ejercicio 2. </t>
    </r>
    <r>
      <rPr>
        <sz val="12"/>
        <color theme="1"/>
        <rFont val="Calibri"/>
        <family val="2"/>
        <scheme val="minor"/>
      </rPr>
      <t>Obtener la media, mediana y moda de las presipitaciones (mm) del año 2022</t>
    </r>
  </si>
  <si>
    <t xml:space="preserve">Mes </t>
  </si>
  <si>
    <t>Precipitacion en mm</t>
  </si>
  <si>
    <t>Enero</t>
  </si>
  <si>
    <t xml:space="preserve">MODA </t>
  </si>
  <si>
    <t>Febrero</t>
  </si>
  <si>
    <t>MEDIANA</t>
  </si>
  <si>
    <t>Marzo</t>
  </si>
  <si>
    <t>MEDIA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</si>
  <si>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</si>
  <si>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</si>
  <si>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</si>
  <si>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</si>
  <si>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</si>
  <si>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</si>
  <si>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</si>
  <si>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</si>
  <si>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</si>
  <si>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11"/>
        <color theme="1"/>
        <rFont val="Calibri"/>
        <family val="2"/>
        <scheme val="minor"/>
      </rPr>
      <t>Ejercicio 3</t>
    </r>
    <r>
      <rPr>
        <sz val="11"/>
        <color theme="1"/>
        <rFont val="Calibri"/>
        <family val="2"/>
        <scheme val="minor"/>
      </rPr>
      <t>. Se registraron la cantidad de llamadas entre 11hs a 15hs por varios dias, calcula la media, mediana y moda</t>
    </r>
  </si>
  <si>
    <t>Fecha</t>
  </si>
  <si>
    <t>Cantidad de llamados entre 11hs a 15hs</t>
  </si>
  <si>
    <r>
      <rPr>
        <b/>
        <sz val="11"/>
        <color theme="1"/>
        <rFont val="Calibri"/>
        <family val="2"/>
        <scheme val="minor"/>
      </rPr>
      <t>Ejercicio 4</t>
    </r>
    <r>
      <rPr>
        <sz val="11"/>
        <color theme="1"/>
        <rFont val="Calibri"/>
        <family val="2"/>
        <scheme val="minor"/>
      </rPr>
      <t>. Datos de temperatura diaria (En grados Celcius) en una ciudad durante un mes, calcular media, moda y mediana</t>
    </r>
  </si>
  <si>
    <t>Ejercicio 5. Conjunto de datos, encuentra la media, mediana y moda;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</si>
</sst>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rgb="FFFFFFFF"/>
      <name val="Roboto"/>
    </font>
    <font>
      <sz val="12"/>
      <color rgb="FFFFFFFF"/>
      <name val="Roboto"/>
    </font>
    <font>
      <b/>
      <sz val="11"/>
      <color theme="0"/>
      <name val="Calibri"/>
      <family val="2"/>
      <scheme val="minor"/>
    </font>
    <font>
      <b/>
      <sz val="12"/>
      <color rgb="FFFFFFFF"/>
      <name val="Roboto"/>
    </font>
    <font>
      <b/>
      <sz val="11"/>
      <color rgb="FF000000"/>
      <name val="Roboto"/>
    </font>
    <font>
      <sz val="10"/>
      <color rgb="FF666666"/>
      <name val="Roboto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F0F0F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7" fillId="4" borderId="0" xfId="0" applyNumberFormat="1" applyFont="1" applyFill="1" applyAlignment="1">
      <alignment horizontal="center"/>
    </xf>
    <xf numFmtId="164" fontId="0" fillId="5" borderId="5" xfId="0" applyNumberForma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10" fillId="0" borderId="4" xfId="0" applyFont="1" applyBorder="1"/>
    <xf numFmtId="0" fontId="0" fillId="0" borderId="6" xfId="0" applyBorder="1"/>
    <xf numFmtId="0" fontId="0" fillId="0" borderId="8" xfId="0" applyBorder="1"/>
    <xf numFmtId="0" fontId="0" fillId="5" borderId="1" xfId="0" applyFill="1" applyBorder="1"/>
    <xf numFmtId="0" fontId="0" fillId="0" borderId="3" xfId="0" applyBorder="1"/>
    <xf numFmtId="0" fontId="0" fillId="5" borderId="4" xfId="0" applyFill="1" applyBorder="1"/>
    <xf numFmtId="0" fontId="0" fillId="5" borderId="6" xfId="0" applyFill="1" applyBorder="1"/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14" fontId="0" fillId="0" borderId="4" xfId="0" applyNumberFormat="1" applyBorder="1"/>
    <xf numFmtId="14" fontId="0" fillId="0" borderId="6" xfId="0" applyNumberFormat="1" applyBorder="1"/>
    <xf numFmtId="0" fontId="0" fillId="5" borderId="0" xfId="0" applyFill="1" applyAlignment="1">
      <alignment horizontal="center" vertical="center"/>
    </xf>
    <xf numFmtId="0" fontId="11" fillId="0" borderId="0" xfId="0" applyFont="1"/>
    <xf numFmtId="2" fontId="0" fillId="0" borderId="8" xfId="0" applyNumberFormat="1" applyBorder="1"/>
    <xf numFmtId="164" fontId="0" fillId="0" borderId="8" xfId="0" applyNumberFormat="1" applyBorder="1"/>
    <xf numFmtId="0" fontId="8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topLeftCell="A37" workbookViewId="0">
      <selection activeCell="E44" sqref="E44"/>
    </sheetView>
  </sheetViews>
  <sheetFormatPr defaultRowHeight="15" x14ac:dyDescent="0.2"/>
  <cols>
    <col min="1" max="1" width="13.71875" customWidth="1"/>
    <col min="2" max="2" width="13.85546875" customWidth="1"/>
    <col min="3" max="10" width="13.71875" customWidth="1"/>
    <col min="11" max="11" width="13.5859375" customWidth="1"/>
    <col min="12" max="12" width="13.71875" customWidth="1"/>
    <col min="13" max="13" width="13.85546875" customWidth="1"/>
    <col min="14" max="14" width="13.71875" customWidth="1"/>
  </cols>
  <sheetData>
    <row r="1" spans="1:14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3" spans="1:14" ht="17.25" x14ac:dyDescent="0.2">
      <c r="A3" s="33" t="s">
        <v>1</v>
      </c>
      <c r="B3" s="35" t="s">
        <v>2</v>
      </c>
      <c r="C3" s="35"/>
      <c r="D3" s="35"/>
      <c r="E3" s="35"/>
      <c r="F3" s="35"/>
      <c r="G3" s="35"/>
      <c r="H3" s="35"/>
      <c r="I3" s="35"/>
      <c r="J3" s="36" t="s">
        <v>3</v>
      </c>
      <c r="K3" s="38" t="s">
        <v>4</v>
      </c>
      <c r="L3" s="38" t="s">
        <v>5</v>
      </c>
      <c r="M3" s="38" t="s">
        <v>6</v>
      </c>
      <c r="N3" s="30" t="s">
        <v>7</v>
      </c>
    </row>
    <row r="4" spans="1:14" ht="17.25" x14ac:dyDescent="0.2">
      <c r="A4" s="34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37"/>
      <c r="K4" s="39"/>
      <c r="L4" s="39"/>
      <c r="M4" s="39"/>
      <c r="N4" s="31"/>
    </row>
    <row r="5" spans="1:14" ht="15.75" x14ac:dyDescent="0.2">
      <c r="A5" s="2">
        <v>1</v>
      </c>
      <c r="B5" s="3">
        <v>0</v>
      </c>
      <c r="C5" s="3">
        <v>0</v>
      </c>
      <c r="D5" s="3">
        <v>0</v>
      </c>
      <c r="E5" s="3">
        <v>9</v>
      </c>
      <c r="F5" s="3">
        <v>9</v>
      </c>
      <c r="G5" s="3">
        <v>10</v>
      </c>
      <c r="H5" s="3">
        <v>10</v>
      </c>
      <c r="I5" s="3">
        <v>4</v>
      </c>
      <c r="J5" s="4">
        <f>AVERAGE(B5:I5)</f>
        <v>5.25</v>
      </c>
      <c r="K5" s="3">
        <v>3</v>
      </c>
      <c r="L5" s="3">
        <v>8</v>
      </c>
      <c r="M5" s="3">
        <v>9</v>
      </c>
      <c r="N5" s="5">
        <f>((J5*4/10)+(K5*4/10)+(L5*0.05/10)+(M5*1.5/10))</f>
        <v>4.6899999999999995</v>
      </c>
    </row>
    <row r="6" spans="1:14" ht="15.75" x14ac:dyDescent="0.2">
      <c r="A6" s="2">
        <v>2</v>
      </c>
      <c r="B6" s="3">
        <v>10</v>
      </c>
      <c r="C6" s="3">
        <v>10</v>
      </c>
      <c r="D6" s="3">
        <v>0</v>
      </c>
      <c r="E6" s="3">
        <v>0</v>
      </c>
      <c r="F6" s="3">
        <v>0</v>
      </c>
      <c r="G6" s="3">
        <v>10</v>
      </c>
      <c r="H6" s="3">
        <v>10</v>
      </c>
      <c r="I6" s="3">
        <v>10</v>
      </c>
      <c r="J6" s="4">
        <f t="shared" ref="J6:J17" si="0">AVERAGE(B6:I6)</f>
        <v>6.25</v>
      </c>
      <c r="K6" s="3">
        <v>5</v>
      </c>
      <c r="L6" s="3">
        <v>8</v>
      </c>
      <c r="M6" s="3">
        <v>10</v>
      </c>
      <c r="N6" s="5">
        <f t="shared" ref="N6:N17" si="1">((J6*4/10)+(K6*4/10)+(L6*0.05/10)+(M6*1.5/10))</f>
        <v>6.04</v>
      </c>
    </row>
    <row r="7" spans="1:14" ht="15.75" x14ac:dyDescent="0.2">
      <c r="A7" s="2">
        <v>3</v>
      </c>
      <c r="B7" s="3">
        <v>10</v>
      </c>
      <c r="C7" s="3">
        <v>10</v>
      </c>
      <c r="D7" s="3">
        <v>10</v>
      </c>
      <c r="E7" s="3">
        <v>10</v>
      </c>
      <c r="F7" s="3">
        <v>10</v>
      </c>
      <c r="G7" s="3">
        <v>10</v>
      </c>
      <c r="H7" s="3">
        <v>10</v>
      </c>
      <c r="I7" s="3">
        <v>10</v>
      </c>
      <c r="J7" s="4">
        <f t="shared" si="0"/>
        <v>10</v>
      </c>
      <c r="K7" s="3">
        <v>10</v>
      </c>
      <c r="L7" s="3">
        <v>7</v>
      </c>
      <c r="M7" s="3">
        <v>9</v>
      </c>
      <c r="N7" s="5">
        <f t="shared" si="1"/>
        <v>9.3849999999999998</v>
      </c>
    </row>
    <row r="8" spans="1:14" ht="15.75" x14ac:dyDescent="0.2">
      <c r="A8" s="2">
        <v>4</v>
      </c>
      <c r="B8" s="3">
        <v>10</v>
      </c>
      <c r="C8" s="3">
        <v>10</v>
      </c>
      <c r="D8" s="3">
        <v>10</v>
      </c>
      <c r="E8" s="3">
        <v>10</v>
      </c>
      <c r="F8" s="3">
        <v>10</v>
      </c>
      <c r="G8" s="3">
        <v>10</v>
      </c>
      <c r="H8" s="3">
        <v>10</v>
      </c>
      <c r="I8" s="3">
        <v>4</v>
      </c>
      <c r="J8" s="4">
        <f t="shared" si="0"/>
        <v>9.25</v>
      </c>
      <c r="K8" s="3">
        <v>10</v>
      </c>
      <c r="L8" s="3">
        <v>8</v>
      </c>
      <c r="M8" s="3">
        <v>9</v>
      </c>
      <c r="N8" s="5">
        <f t="shared" si="1"/>
        <v>9.09</v>
      </c>
    </row>
    <row r="9" spans="1:14" ht="15.75" x14ac:dyDescent="0.2">
      <c r="A9" s="2">
        <v>5</v>
      </c>
      <c r="B9" s="3">
        <v>10</v>
      </c>
      <c r="C9" s="3">
        <v>9</v>
      </c>
      <c r="D9" s="3">
        <v>10</v>
      </c>
      <c r="E9" s="3">
        <v>10</v>
      </c>
      <c r="F9" s="3">
        <v>10</v>
      </c>
      <c r="G9" s="3">
        <v>10</v>
      </c>
      <c r="H9" s="3">
        <v>10</v>
      </c>
      <c r="I9" s="3">
        <v>6</v>
      </c>
      <c r="J9" s="4">
        <f t="shared" si="0"/>
        <v>9.375</v>
      </c>
      <c r="K9" s="3">
        <v>10</v>
      </c>
      <c r="L9" s="3">
        <v>9</v>
      </c>
      <c r="M9" s="3">
        <v>9</v>
      </c>
      <c r="N9" s="5">
        <f t="shared" si="1"/>
        <v>9.1449999999999996</v>
      </c>
    </row>
    <row r="10" spans="1:14" ht="15.75" x14ac:dyDescent="0.2">
      <c r="A10" s="2">
        <v>6</v>
      </c>
      <c r="B10" s="3">
        <v>10</v>
      </c>
      <c r="C10" s="3">
        <v>10</v>
      </c>
      <c r="D10" s="3">
        <v>10</v>
      </c>
      <c r="E10" s="3">
        <v>10</v>
      </c>
      <c r="F10" s="3">
        <v>9</v>
      </c>
      <c r="G10" s="3">
        <v>10</v>
      </c>
      <c r="H10" s="3">
        <v>10</v>
      </c>
      <c r="I10" s="3">
        <v>10</v>
      </c>
      <c r="J10" s="4">
        <f t="shared" si="0"/>
        <v>9.875</v>
      </c>
      <c r="K10" s="3">
        <v>10</v>
      </c>
      <c r="L10" s="3">
        <v>9</v>
      </c>
      <c r="M10" s="3">
        <v>10</v>
      </c>
      <c r="N10" s="5">
        <f t="shared" si="1"/>
        <v>9.495000000000001</v>
      </c>
    </row>
    <row r="11" spans="1:14" ht="15.75" x14ac:dyDescent="0.2">
      <c r="A11" s="2">
        <v>7</v>
      </c>
      <c r="B11" s="3">
        <v>10</v>
      </c>
      <c r="C11" s="3">
        <v>10</v>
      </c>
      <c r="D11" s="3">
        <v>10</v>
      </c>
      <c r="E11" s="3">
        <v>10</v>
      </c>
      <c r="F11" s="3">
        <v>9</v>
      </c>
      <c r="G11" s="3">
        <v>10</v>
      </c>
      <c r="H11" s="3">
        <v>10</v>
      </c>
      <c r="I11" s="3">
        <v>10</v>
      </c>
      <c r="J11" s="4">
        <f t="shared" si="0"/>
        <v>9.875</v>
      </c>
      <c r="K11" s="3">
        <v>10</v>
      </c>
      <c r="L11" s="3">
        <v>10</v>
      </c>
      <c r="M11" s="3">
        <v>9</v>
      </c>
      <c r="N11" s="5">
        <f t="shared" si="1"/>
        <v>9.35</v>
      </c>
    </row>
    <row r="12" spans="1:14" ht="15.75" x14ac:dyDescent="0.2">
      <c r="A12" s="2">
        <v>8</v>
      </c>
      <c r="B12" s="3">
        <v>8</v>
      </c>
      <c r="C12" s="3">
        <v>8</v>
      </c>
      <c r="D12" s="3">
        <v>8</v>
      </c>
      <c r="E12" s="3">
        <v>9</v>
      </c>
      <c r="F12" s="3">
        <v>9</v>
      </c>
      <c r="G12" s="3">
        <v>10</v>
      </c>
      <c r="H12" s="3">
        <v>10</v>
      </c>
      <c r="I12" s="3">
        <v>10</v>
      </c>
      <c r="J12" s="4">
        <f t="shared" si="0"/>
        <v>9</v>
      </c>
      <c r="K12" s="3">
        <v>5</v>
      </c>
      <c r="L12" s="3">
        <v>10</v>
      </c>
      <c r="M12" s="3">
        <v>9</v>
      </c>
      <c r="N12" s="5">
        <f t="shared" si="1"/>
        <v>7</v>
      </c>
    </row>
    <row r="13" spans="1:14" ht="15.75" x14ac:dyDescent="0.2">
      <c r="A13" s="2">
        <v>9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10</v>
      </c>
      <c r="H13" s="3">
        <v>0</v>
      </c>
      <c r="I13" s="3">
        <v>0</v>
      </c>
      <c r="J13" s="4">
        <f t="shared" si="0"/>
        <v>1.25</v>
      </c>
      <c r="K13" s="3">
        <v>6</v>
      </c>
      <c r="L13" s="3">
        <v>9</v>
      </c>
      <c r="M13" s="3">
        <v>9</v>
      </c>
      <c r="N13" s="5">
        <f t="shared" si="1"/>
        <v>4.2949999999999999</v>
      </c>
    </row>
    <row r="14" spans="1:14" ht="15.75" x14ac:dyDescent="0.2">
      <c r="A14" s="2">
        <v>10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10</v>
      </c>
      <c r="H14" s="3">
        <v>10</v>
      </c>
      <c r="I14" s="3">
        <v>6</v>
      </c>
      <c r="J14" s="4">
        <f t="shared" si="0"/>
        <v>3.25</v>
      </c>
      <c r="K14" s="3">
        <v>7</v>
      </c>
      <c r="L14" s="3">
        <v>10</v>
      </c>
      <c r="M14" s="3">
        <v>9</v>
      </c>
      <c r="N14" s="5">
        <f t="shared" si="1"/>
        <v>5.5</v>
      </c>
    </row>
    <row r="15" spans="1:14" ht="15.75" x14ac:dyDescent="0.2">
      <c r="A15" s="2">
        <v>11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10</v>
      </c>
      <c r="H15" s="3">
        <v>10</v>
      </c>
      <c r="I15" s="3">
        <v>6</v>
      </c>
      <c r="J15" s="4">
        <f t="shared" si="0"/>
        <v>3.25</v>
      </c>
      <c r="K15" s="3">
        <v>5</v>
      </c>
      <c r="L15" s="3">
        <v>9</v>
      </c>
      <c r="M15" s="3">
        <v>10</v>
      </c>
      <c r="N15" s="5">
        <f t="shared" si="1"/>
        <v>4.8449999999999998</v>
      </c>
    </row>
    <row r="16" spans="1:14" ht="15.75" x14ac:dyDescent="0.2">
      <c r="A16" s="6">
        <v>12</v>
      </c>
      <c r="B16" s="7">
        <v>10</v>
      </c>
      <c r="C16" s="7">
        <v>10</v>
      </c>
      <c r="D16" s="7">
        <v>10</v>
      </c>
      <c r="E16" s="7">
        <v>10</v>
      </c>
      <c r="F16" s="7">
        <v>10</v>
      </c>
      <c r="G16" s="7">
        <v>10</v>
      </c>
      <c r="H16" s="7">
        <v>10</v>
      </c>
      <c r="I16" s="7">
        <v>9</v>
      </c>
      <c r="J16" s="4">
        <f t="shared" si="0"/>
        <v>9.875</v>
      </c>
      <c r="K16" s="7">
        <v>10</v>
      </c>
      <c r="L16" s="7">
        <v>9</v>
      </c>
      <c r="M16" s="7">
        <v>10</v>
      </c>
      <c r="N16" s="5">
        <f t="shared" si="1"/>
        <v>9.495000000000001</v>
      </c>
    </row>
    <row r="17" spans="1:14" ht="15.75" x14ac:dyDescent="0.2">
      <c r="A17" s="8">
        <v>13</v>
      </c>
      <c r="B17" s="9">
        <v>0</v>
      </c>
      <c r="C17" s="9">
        <v>8</v>
      </c>
      <c r="D17" s="9">
        <v>0</v>
      </c>
      <c r="E17" s="9">
        <v>0</v>
      </c>
      <c r="F17" s="9">
        <v>10</v>
      </c>
      <c r="G17" s="9">
        <v>3</v>
      </c>
      <c r="H17" s="9">
        <v>10</v>
      </c>
      <c r="I17" s="9">
        <v>4</v>
      </c>
      <c r="J17" s="4">
        <f t="shared" si="0"/>
        <v>4.375</v>
      </c>
      <c r="K17" s="9">
        <v>5</v>
      </c>
      <c r="L17" s="9">
        <v>10</v>
      </c>
      <c r="M17" s="9">
        <v>10</v>
      </c>
      <c r="N17" s="5">
        <f t="shared" si="1"/>
        <v>5.3</v>
      </c>
    </row>
    <row r="20" spans="1:14" x14ac:dyDescent="0.2">
      <c r="A20" s="29" t="s">
        <v>8</v>
      </c>
      <c r="B20" s="29"/>
      <c r="C20" s="29"/>
      <c r="D20" s="29"/>
      <c r="E20" s="29"/>
      <c r="F20" s="29"/>
      <c r="G20" s="29"/>
      <c r="H20" s="29"/>
      <c r="I20" s="29"/>
      <c r="J20" s="29"/>
    </row>
    <row r="22" spans="1:14" ht="27.75" x14ac:dyDescent="0.2">
      <c r="A22" s="10" t="s">
        <v>9</v>
      </c>
      <c r="B22" s="11" t="s">
        <v>10</v>
      </c>
    </row>
    <row r="23" spans="1:14" x14ac:dyDescent="0.2">
      <c r="A23" s="12" t="s">
        <v>11</v>
      </c>
      <c r="B23" s="13">
        <v>180</v>
      </c>
      <c r="D23" s="17" t="s">
        <v>12</v>
      </c>
      <c r="E23" s="18">
        <f>_xlfn.MODE.SNGL(B23:B34)</f>
        <v>110</v>
      </c>
    </row>
    <row r="24" spans="1:14" x14ac:dyDescent="0.2">
      <c r="A24" s="14" t="s">
        <v>13</v>
      </c>
      <c r="B24" s="13">
        <v>160</v>
      </c>
      <c r="D24" s="19" t="s">
        <v>14</v>
      </c>
      <c r="E24" s="13">
        <f>MEDIAN(B23:B34)</f>
        <v>100</v>
      </c>
    </row>
    <row r="25" spans="1:14" x14ac:dyDescent="0.2">
      <c r="A25" s="12" t="s">
        <v>15</v>
      </c>
      <c r="B25" s="13">
        <v>110</v>
      </c>
      <c r="D25" s="20" t="s">
        <v>16</v>
      </c>
      <c r="E25" s="16">
        <f>AVERAGE(B23:B34)</f>
        <v>115.5</v>
      </c>
    </row>
    <row r="26" spans="1:14" x14ac:dyDescent="0.2">
      <c r="A26" s="12" t="s">
        <v>17</v>
      </c>
      <c r="B26" s="13">
        <v>90</v>
      </c>
    </row>
    <row r="27" spans="1:14" x14ac:dyDescent="0.2">
      <c r="A27" s="14" t="s">
        <v>18</v>
      </c>
      <c r="B27" s="13">
        <v>85</v>
      </c>
    </row>
    <row r="28" spans="1:14" x14ac:dyDescent="0.2">
      <c r="A28" s="12" t="s">
        <v>19</v>
      </c>
      <c r="B28" s="13">
        <v>80</v>
      </c>
    </row>
    <row r="29" spans="1:14" x14ac:dyDescent="0.2">
      <c r="A29" s="12" t="s">
        <v>20</v>
      </c>
      <c r="B29" s="13">
        <v>67</v>
      </c>
    </row>
    <row r="30" spans="1:14" x14ac:dyDescent="0.2">
      <c r="A30" s="14" t="s">
        <v>21</v>
      </c>
      <c r="B30" s="13">
        <v>64</v>
      </c>
    </row>
    <row r="31" spans="1:14" x14ac:dyDescent="0.2">
      <c r="A31" s="12" t="s">
        <v>22</v>
      </c>
      <c r="B31" s="13">
        <v>90</v>
      </c>
    </row>
    <row r="32" spans="1:14" x14ac:dyDescent="0.2">
      <c r="A32" s="12" t="s">
        <v>23</v>
      </c>
      <c r="B32" s="13">
        <v>110</v>
      </c>
    </row>
    <row r="33" spans="1:5" x14ac:dyDescent="0.2">
      <c r="A33" s="14" t="s">
        <v>24</v>
      </c>
      <c r="B33" s="13">
        <v>150</v>
      </c>
    </row>
    <row r="34" spans="1:5" x14ac:dyDescent="0.2">
      <c r="A34" s="15" t="s">
        <v>25</v>
      </c>
      <c r="B34" s="16">
        <v>200</v>
      </c>
    </row>
    <row r="37" spans="1:5" x14ac:dyDescent="0.2">
      <c r="B37" t="s">
        <v>26</v>
      </c>
    </row>
    <row r="41" spans="1:5" ht="41.25" x14ac:dyDescent="0.2">
      <c r="A41" s="21" t="s">
        <v>27</v>
      </c>
      <c r="B41" s="22" t="s">
        <v>28</v>
      </c>
    </row>
    <row r="42" spans="1:5" x14ac:dyDescent="0.2">
      <c r="A42" s="23">
        <v>44927</v>
      </c>
      <c r="B42" s="13">
        <v>25</v>
      </c>
      <c r="D42" s="17" t="s">
        <v>12</v>
      </c>
      <c r="E42" s="18">
        <f>_xlfn.MODE.SNGL(B42:B55)</f>
        <v>18</v>
      </c>
    </row>
    <row r="43" spans="1:5" x14ac:dyDescent="0.2">
      <c r="A43" s="23">
        <v>44928</v>
      </c>
      <c r="B43" s="13">
        <v>18</v>
      </c>
      <c r="D43" s="19" t="s">
        <v>14</v>
      </c>
      <c r="E43" s="13">
        <f>MEDIAN(B42:B55)</f>
        <v>18.5</v>
      </c>
    </row>
    <row r="44" spans="1:5" x14ac:dyDescent="0.2">
      <c r="A44" s="23">
        <v>44929</v>
      </c>
      <c r="B44" s="13">
        <v>25</v>
      </c>
      <c r="D44" s="20" t="s">
        <v>16</v>
      </c>
      <c r="E44" s="28">
        <f>AVERAGE(B42:B55)</f>
        <v>19.357142857142858</v>
      </c>
    </row>
    <row r="45" spans="1:5" x14ac:dyDescent="0.2">
      <c r="A45" s="23">
        <v>44930</v>
      </c>
      <c r="B45" s="13">
        <v>18</v>
      </c>
    </row>
    <row r="46" spans="1:5" x14ac:dyDescent="0.2">
      <c r="A46" s="23">
        <v>44931</v>
      </c>
      <c r="B46" s="13">
        <v>17</v>
      </c>
    </row>
    <row r="47" spans="1:5" x14ac:dyDescent="0.2">
      <c r="A47" s="23">
        <v>44932</v>
      </c>
      <c r="B47" s="13">
        <v>25</v>
      </c>
    </row>
    <row r="48" spans="1:5" x14ac:dyDescent="0.2">
      <c r="A48" s="23">
        <v>44933</v>
      </c>
      <c r="B48" s="13">
        <v>18</v>
      </c>
    </row>
    <row r="49" spans="1:9" x14ac:dyDescent="0.2">
      <c r="A49" s="23">
        <v>44934</v>
      </c>
      <c r="B49" s="13">
        <v>19</v>
      </c>
    </row>
    <row r="50" spans="1:9" x14ac:dyDescent="0.2">
      <c r="A50" s="23">
        <v>44935</v>
      </c>
      <c r="B50" s="13">
        <v>21</v>
      </c>
    </row>
    <row r="51" spans="1:9" x14ac:dyDescent="0.2">
      <c r="A51" s="23">
        <v>44936</v>
      </c>
      <c r="B51" s="13">
        <v>18</v>
      </c>
    </row>
    <row r="52" spans="1:9" x14ac:dyDescent="0.2">
      <c r="A52" s="23">
        <v>44937</v>
      </c>
      <c r="B52" s="13">
        <v>9</v>
      </c>
    </row>
    <row r="53" spans="1:9" x14ac:dyDescent="0.2">
      <c r="A53" s="23">
        <v>44938</v>
      </c>
      <c r="B53" s="13">
        <v>21</v>
      </c>
    </row>
    <row r="54" spans="1:9" x14ac:dyDescent="0.2">
      <c r="A54" s="23">
        <v>44939</v>
      </c>
      <c r="B54" s="13">
        <v>21</v>
      </c>
    </row>
    <row r="55" spans="1:9" x14ac:dyDescent="0.2">
      <c r="A55" s="24">
        <v>44940</v>
      </c>
      <c r="B55" s="16">
        <v>16</v>
      </c>
    </row>
    <row r="58" spans="1:9" x14ac:dyDescent="0.2">
      <c r="B58" t="s">
        <v>29</v>
      </c>
    </row>
    <row r="61" spans="1:9" x14ac:dyDescent="0.2">
      <c r="A61" s="25">
        <v>25</v>
      </c>
      <c r="B61" s="25">
        <v>26</v>
      </c>
      <c r="C61" s="25">
        <v>27</v>
      </c>
      <c r="D61" s="25">
        <v>25</v>
      </c>
      <c r="E61" s="25">
        <v>24</v>
      </c>
      <c r="F61" s="25">
        <v>23</v>
      </c>
      <c r="H61" s="17" t="s">
        <v>12</v>
      </c>
      <c r="I61" s="18">
        <f>_xlfn.MODE.SNGL(A61:F66)</f>
        <v>25</v>
      </c>
    </row>
    <row r="62" spans="1:9" x14ac:dyDescent="0.2">
      <c r="A62" s="25">
        <v>23</v>
      </c>
      <c r="B62" s="25">
        <v>26</v>
      </c>
      <c r="C62" s="25">
        <v>28</v>
      </c>
      <c r="D62" s="25">
        <v>27</v>
      </c>
      <c r="E62" s="25">
        <v>26</v>
      </c>
      <c r="F62" s="25">
        <v>25</v>
      </c>
      <c r="H62" s="19" t="s">
        <v>14</v>
      </c>
      <c r="I62" s="13">
        <f>MEDIAN(A61:F66)</f>
        <v>26</v>
      </c>
    </row>
    <row r="63" spans="1:9" x14ac:dyDescent="0.2">
      <c r="A63" s="25">
        <v>24</v>
      </c>
      <c r="B63" s="25">
        <v>23</v>
      </c>
      <c r="C63" s="25">
        <v>22</v>
      </c>
      <c r="D63" s="25">
        <v>26</v>
      </c>
      <c r="E63" s="25">
        <v>28</v>
      </c>
      <c r="F63" s="25">
        <v>30</v>
      </c>
      <c r="H63" s="20" t="s">
        <v>16</v>
      </c>
      <c r="I63" s="16">
        <f>AVERAGE(A61:F66)</f>
        <v>26</v>
      </c>
    </row>
    <row r="64" spans="1:9" x14ac:dyDescent="0.2">
      <c r="A64" s="25">
        <v>29</v>
      </c>
      <c r="B64" s="25">
        <v>28</v>
      </c>
      <c r="C64" s="25">
        <v>27</v>
      </c>
      <c r="D64" s="25">
        <v>26</v>
      </c>
      <c r="E64" s="25">
        <v>25</v>
      </c>
      <c r="F64" s="25">
        <v>24</v>
      </c>
    </row>
    <row r="65" spans="1:8" x14ac:dyDescent="0.2">
      <c r="A65" s="25">
        <v>23</v>
      </c>
      <c r="B65" s="25">
        <v>22</v>
      </c>
      <c r="C65" s="25">
        <v>21</v>
      </c>
      <c r="D65" s="25">
        <v>25</v>
      </c>
      <c r="E65" s="25">
        <v>26</v>
      </c>
      <c r="F65" s="25">
        <v>27</v>
      </c>
    </row>
    <row r="66" spans="1:8" x14ac:dyDescent="0.2">
      <c r="A66" s="25">
        <v>28</v>
      </c>
      <c r="B66" s="25">
        <v>30</v>
      </c>
      <c r="C66" s="25">
        <v>35</v>
      </c>
      <c r="D66" s="25">
        <v>25</v>
      </c>
      <c r="E66" s="25">
        <v>29</v>
      </c>
      <c r="F66" s="25">
        <v>28</v>
      </c>
    </row>
    <row r="69" spans="1:8" x14ac:dyDescent="0.2">
      <c r="B69" t="s">
        <v>30</v>
      </c>
    </row>
    <row r="71" spans="1:8" x14ac:dyDescent="0.2">
      <c r="A71" s="26">
        <v>15</v>
      </c>
      <c r="B71" s="26">
        <v>12</v>
      </c>
      <c r="C71" s="26">
        <v>10</v>
      </c>
      <c r="D71" s="26">
        <v>5</v>
      </c>
      <c r="E71" s="26">
        <v>40</v>
      </c>
      <c r="G71" s="17" t="s">
        <v>12</v>
      </c>
      <c r="H71" s="18">
        <f>_xlfn.MODE.SNGL(A71:E77)</f>
        <v>15</v>
      </c>
    </row>
    <row r="72" spans="1:8" x14ac:dyDescent="0.2">
      <c r="A72" s="26">
        <v>20</v>
      </c>
      <c r="B72" s="26">
        <v>15</v>
      </c>
      <c r="C72" s="26">
        <v>15</v>
      </c>
      <c r="D72" s="26">
        <v>10</v>
      </c>
      <c r="E72" s="26">
        <v>45</v>
      </c>
      <c r="G72" s="19" t="s">
        <v>14</v>
      </c>
      <c r="H72" s="13">
        <f>MEDIAN(A71:E77)</f>
        <v>25</v>
      </c>
    </row>
    <row r="73" spans="1:8" x14ac:dyDescent="0.2">
      <c r="A73" s="26">
        <v>25</v>
      </c>
      <c r="B73" s="26">
        <v>18</v>
      </c>
      <c r="C73" s="26">
        <v>20</v>
      </c>
      <c r="D73" s="26">
        <v>15</v>
      </c>
      <c r="E73" s="26">
        <v>50</v>
      </c>
      <c r="G73" s="20" t="s">
        <v>16</v>
      </c>
      <c r="H73" s="27">
        <f>AVERAGE(A71:E77)</f>
        <v>26.971428571428572</v>
      </c>
    </row>
    <row r="74" spans="1:8" x14ac:dyDescent="0.2">
      <c r="A74" s="26">
        <v>30</v>
      </c>
      <c r="B74" s="26">
        <v>22</v>
      </c>
      <c r="C74" s="26">
        <v>25</v>
      </c>
      <c r="D74" s="26">
        <v>20</v>
      </c>
      <c r="E74" s="26">
        <v>75</v>
      </c>
    </row>
    <row r="75" spans="1:8" x14ac:dyDescent="0.2">
      <c r="A75" s="26">
        <v>35</v>
      </c>
      <c r="B75" s="26">
        <v>22</v>
      </c>
      <c r="C75" s="26">
        <v>30</v>
      </c>
      <c r="D75" s="26">
        <v>25</v>
      </c>
      <c r="E75" s="26">
        <v>15</v>
      </c>
    </row>
    <row r="76" spans="1:8" x14ac:dyDescent="0.2">
      <c r="A76" s="26">
        <v>40</v>
      </c>
      <c r="B76" s="26">
        <v>25</v>
      </c>
      <c r="C76" s="26">
        <v>30</v>
      </c>
      <c r="D76" s="26">
        <v>30</v>
      </c>
      <c r="E76" s="26">
        <v>20</v>
      </c>
    </row>
    <row r="77" spans="1:8" x14ac:dyDescent="0.2">
      <c r="A77" s="26">
        <v>45</v>
      </c>
      <c r="B77" s="26">
        <v>30</v>
      </c>
      <c r="C77" s="26">
        <v>35</v>
      </c>
      <c r="D77" s="26">
        <v>35</v>
      </c>
      <c r="E77" s="26">
        <v>40</v>
      </c>
    </row>
  </sheetData>
  <mergeCells count="9">
    <mergeCell ref="A20:J20"/>
    <mergeCell ref="N3:N4"/>
    <mergeCell ref="A1:J1"/>
    <mergeCell ref="A3:A4"/>
    <mergeCell ref="B3:I3"/>
    <mergeCell ref="J3:J4"/>
    <mergeCell ref="K3:K4"/>
    <mergeCell ref="L3:L4"/>
    <mergeCell ref="M3:M4"/>
  </mergeCells>
  <conditionalFormatting sqref="A5:I17">
    <cfRule type="expression" dxfId="1" priority="1">
      <formula>ISEVEN(ROW())</formula>
    </cfRule>
  </conditionalFormatting>
  <conditionalFormatting sqref="K5:M17">
    <cfRule type="expression" dxfId="0" priority="2">
      <formula>ISEVEN(ROW())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Alexa Salazar Aguirre</cp:lastModifiedBy>
  <cp:revision/>
  <dcterms:created xsi:type="dcterms:W3CDTF">2023-11-23T18:41:53Z</dcterms:created>
  <dcterms:modified xsi:type="dcterms:W3CDTF">2023-11-23T19:16:46Z</dcterms:modified>
  <cp:category/>
  <cp:contentStatus/>
</cp:coreProperties>
</file>